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Март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CCURACY_RANGE">#REF!</definedName>
    <definedName name="ADD_GTP_1">#REF!</definedName>
    <definedName name="ADD_GTP_2">#REF!</definedName>
    <definedName name="ADD_GTP_3">#REF!</definedName>
    <definedName name="ADD_MONTH_GTP_1">#REF!</definedName>
    <definedName name="ADD_MONTH_GTP_2">#REF!</definedName>
    <definedName name="ADD_MONTH_GTP_3">#REF!</definedName>
    <definedName name="ADD_MONTH_HL_MARKER_REGION_1">#REF!</definedName>
    <definedName name="ADD_MONTH_HL_MARKER_REGION_2">#REF!</definedName>
    <definedName name="add_month_range_REGION_1">#REF!</definedName>
    <definedName name="add_month_range_REGION_2">#REF!</definedName>
    <definedName name="ADD_MONTH_START_COLUMN_MARKER_REGION_1">#REF!</definedName>
    <definedName name="ADD_MONTH_START_COLUMN_MARKER_REGION_2">#REF!</definedName>
    <definedName name="ADD_PO_STRUCTURE_OPT_CONSUMER">#REF!</definedName>
    <definedName name="ADD_PO_STRUCTURE_SBWT_COMPANY">#REF!</definedName>
    <definedName name="anscount" hidden="1">1</definedName>
    <definedName name="AUTO_FIELD">#REF!</definedName>
    <definedName name="B_COMPONENT">#REF!</definedName>
    <definedName name="BALANCE_NUMERIC_AREA">#REF!</definedName>
    <definedName name="BUYING_NUMERIC_AREA">#REF!,#REF!,#REF!,#REF!</definedName>
    <definedName name="BUYING_REGION_1">#REF!</definedName>
    <definedName name="BUYING_REGION_2">#REF!</definedName>
    <definedName name="BUYING_REGION_3">#REF!</definedName>
    <definedName name="code">#REF!</definedName>
    <definedName name="com">'[10]Приложение №2 '!com</definedName>
    <definedName name="COMPENSATION_EE_BASE_PERIOD">#REF!</definedName>
    <definedName name="COMPENSATION_EE_REGULATION_PERIOD">#REF!</definedName>
    <definedName name="CompOt">'[10]Приложение №2 '!CompOt</definedName>
    <definedName name="CompRas">'[10]Приложение №2 '!CompRas</definedName>
    <definedName name="COMS_ADD_HL_MARKER">#REF!</definedName>
    <definedName name="COMS_DELETE_COLUMN_MARKER">#REF!</definedName>
    <definedName name="COMS_NUM_COLUMN_MARKER">#REF!</definedName>
    <definedName name="Database">[12]ТобМЭС!$A$6:$D$1178</definedName>
    <definedName name="DELETE_GTP_HL_COLUMN_MARKER">#REF!</definedName>
    <definedName name="DELETE_MONTH_HL_ROW_MARKER">#REF!</definedName>
    <definedName name="DELETE_MONTH_HL_ROW_MARKER_REGION_1">#REF!</definedName>
    <definedName name="DELETE_MONTH_HL_ROW_MARKER_REGION_2">#REF!</definedName>
    <definedName name="DELETE_PO_STRUCTURE_HL_COLUMN_MARKER">#REF!</definedName>
    <definedName name="DELETE_SM_GTP_HL_COLUMN_MARKER">#REF!</definedName>
    <definedName name="DISABLED_FIELD">#REF!</definedName>
    <definedName name="DISBALANCE_EE_BASE_PERIOD">#REF!</definedName>
    <definedName name="DISBALANCE_EE_REGULATION_PERIOD">#REF!</definedName>
    <definedName name="DISBALANCE_POWER_BASE_PERIOD">#REF!</definedName>
    <definedName name="DISBALANCE_POWER_REGULATION_PERIOD">#REF!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_COMPONENT">#REF!</definedName>
    <definedName name="ghb">#REF!</definedName>
    <definedName name="god">#REF!</definedName>
    <definedName name="GTP_NUM_COLUMN_MARKER">#REF!</definedName>
    <definedName name="HEADER_FIELD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k">'[10]Приложение №2 '!k</definedName>
    <definedName name="LastUpdateDate_ReestrOrg">#REF!</definedName>
    <definedName name="LIST_OKOPF_DATA">[13]LIST_OKOPF!$B$3:$B$96</definedName>
    <definedName name="LOAD_COMS">#REF!</definedName>
    <definedName name="logic">[14]TECHSHEET!$E$2:$E$3</definedName>
    <definedName name="lvl">'[15]уровень напряжения'!$XFD$1:$XFD$13</definedName>
    <definedName name="month_1">[14]TECHSHEET!$D$2</definedName>
    <definedName name="month_2">[14]TECHSHEET!$D$2:$D$3</definedName>
    <definedName name="MONTH_LIST">[13]TECHSHEET!$L$8:$L$14</definedName>
    <definedName name="MONTH_NUM_ROW_MARKER">#REF!</definedName>
    <definedName name="MONTH_NUM_ROW_MARKER_REGION_1">#REF!</definedName>
    <definedName name="MONTH_NUM_ROW_MARKER_REGION_2">#REF!</definedName>
    <definedName name="MONTH_ROW_MARKER_REGION_1">#REF!</definedName>
    <definedName name="MONTH_ROW_MARKER_REGION_2">#REF!</definedName>
    <definedName name="NofHU_MARKER_0_1_1">#REF!</definedName>
    <definedName name="NofHU_MARKER_0_1_2">#REF!</definedName>
    <definedName name="NofHU_MARKER_0_2_1">#REF!</definedName>
    <definedName name="NofHU_MARKER_0_2_2">#REF!</definedName>
    <definedName name="NofHU_MARKER_0_3_1">#REF!</definedName>
    <definedName name="NofHU_MARKER_0_3_2">#REF!</definedName>
    <definedName name="ORG">[1]Титульный1!$H$18</definedName>
    <definedName name="OTHER_COSTS_NUMERIC_AREA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'[16]16'!$E$15:$I$16,'[16]16'!$E$18:$I$20,'[16]16'!$E$23:$I$23,'[16]16'!$E$26:$I$26,'[16]16'!$E$29:$I$29,'[16]16'!$E$32:$I$32,'[16]16'!$E$35:$I$35,'[16]16'!$B$34,'[16]16'!$B$37</definedName>
    <definedName name="P1_SCOPE_17_PRT" hidden="1">'[16]17'!$E$13:$H$21,'[16]17'!$J$9:$J$11,'[16]17'!$J$13:$J$21,'[16]17'!$E$24:$H$26,'[16]17'!$E$28:$H$36,'[16]17'!$J$24:$M$26,'[16]17'!$J$28:$M$36,'[16]17'!$E$39:$H$41</definedName>
    <definedName name="P1_SCOPE_4_PRT" hidden="1">'[16]4'!$F$23:$I$23,'[16]4'!$F$25:$I$25,'[16]4'!$F$27:$I$31,'[16]4'!$K$14:$N$20,'[16]4'!$K$23:$N$23,'[16]4'!$K$25:$N$25,'[16]4'!$K$27:$N$31,'[16]4'!$P$14:$S$20,'[16]4'!$P$23:$S$23</definedName>
    <definedName name="P1_SCOPE_5_PRT" hidden="1">'[16]5'!$F$23:$I$23,'[16]5'!$F$25:$I$25,'[16]5'!$F$27:$I$31,'[16]5'!$K$14:$N$21,'[16]5'!$K$23:$N$23,'[16]5'!$K$25:$N$25,'[16]5'!$K$27:$N$31,'[16]5'!$P$14:$S$21,'[16]5'!$P$23:$S$23</definedName>
    <definedName name="P1_SCOPE_F1_PRT" hidden="1">'[16]Ф-1 (для АО-энерго)'!$D$74:$E$84,'[16]Ф-1 (для АО-энерго)'!$D$71:$E$72,'[16]Ф-1 (для АО-энерго)'!$D$66:$E$69,'[16]Ф-1 (для АО-энерго)'!$D$61:$E$64</definedName>
    <definedName name="P1_SCOPE_F2_PRT" hidden="1">'[16]Ф-2 (для АО-энерго)'!$G$56,'[16]Ф-2 (для АО-энерго)'!$E$55:$E$56,'[16]Ф-2 (для АО-энерго)'!$F$55:$G$55,'[16]Ф-2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[16]перекрестка!$H$15:$H$19,[16]перекрестка!$H$21:$H$25,[16]перекрестка!$J$14:$J$25,[16]перекрестка!$K$15:$K$19,[16]перекрестка!$K$21:$K$25</definedName>
    <definedName name="P1_SCOPE_SV_LD" hidden="1">#REF!,#REF!,#REF!,#REF!,#REF!,#REF!,#REF!</definedName>
    <definedName name="P1_SCOPE_SV_LD1" hidden="1">[16]свод!$E$70:$M$79,[16]свод!$E$81:$M$81,[16]свод!$E$83:$M$88,[16]свод!$E$90:$M$90,[16]свод!$E$92:$M$96,[16]свод!$E$98:$M$98,[16]свод!$E$101:$M$102</definedName>
    <definedName name="P1_SCOPE_SV_PRT" hidden="1">[16]свод!$E$23:$H$26,[16]свод!$E$28:$I$29,[16]свод!$E$32:$I$36,[16]свод!$E$38:$I$40,[16]свод!$E$42:$I$53,[16]свод!$E$55:$I$56,[16]свод!$E$58:$I$63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'[16]16'!$E$38:$I$38,'[16]16'!$E$41:$I$41,'[16]16'!$E$45:$I$47,'[16]16'!$E$49:$I$49,'[16]16'!$E$53:$I$54,'[16]16'!$E$56:$I$57,'[16]16'!$E$59:$I$59,'[16]16'!$E$9:$I$13</definedName>
    <definedName name="P2_SCOPE_4_PRT" hidden="1">'[16]4'!$P$25:$S$25,'[16]4'!$P$27:$S$31,'[16]4'!$U$14:$X$20,'[16]4'!$U$23:$X$23,'[16]4'!$U$25:$X$25,'[16]4'!$U$27:$X$31,'[16]4'!$Z$14:$AC$20,'[16]4'!$Z$23:$AC$23,'[16]4'!$Z$25:$AC$25</definedName>
    <definedName name="P2_SCOPE_5_PRT" hidden="1">'[16]5'!$P$25:$S$25,'[16]5'!$P$27:$S$31,'[16]5'!$U$14:$X$21,'[16]5'!$U$23:$X$23,'[16]5'!$U$25:$X$25,'[16]5'!$U$27:$X$31,'[16]5'!$Z$14:$AC$21,'[16]5'!$Z$23:$AC$23,'[16]5'!$Z$25:$AC$25</definedName>
    <definedName name="P2_SCOPE_F1_PRT" hidden="1">'[16]Ф-1 (для АО-энерго)'!$D$56:$E$59,'[16]Ф-1 (для АО-энерго)'!$D$34:$E$50,'[16]Ф-1 (для АО-энерго)'!$D$32:$E$32,'[16]Ф-1 (для АО-энерго)'!$D$23:$E$30</definedName>
    <definedName name="P2_SCOPE_F2_PRT" hidden="1">'[16]Ф-2 (для АО-энерго)'!$D$52:$G$54,'[16]Ф-2 (для АО-энерго)'!$C$21:$E$42,'[16]Ф-2 (для АО-энерго)'!$A$12:$E$12,'[16]Ф-2 (для АО-энерго)'!$C$8:$E$11</definedName>
    <definedName name="P2_SCOPE_PER_PRT" hidden="1">[16]перекрестка!$N$14:$N$25,[16]перекрестка!$N$27:$N$31,[16]перекрестка!$J$27:$K$31,[16]перекрестка!$F$27:$H$31,[16]перекрестка!$F$33:$H$37</definedName>
    <definedName name="P2_SCOPE_SV_PRT" hidden="1">[16]свод!$E$72:$I$79,[16]свод!$E$81:$I$81,[16]свод!$E$85:$H$88,[16]свод!$E$90:$I$90,[16]свод!$E$107:$I$112,[16]свод!$E$114:$I$117,[16]свод!$E$124:$H$127</definedName>
    <definedName name="P2_T1_Protect" hidden="1">#REF!,#REF!,#REF!,#REF!,#REF!,#REF!,#REF!,#REF!,#REF!</definedName>
    <definedName name="P3_SCOPE_F1_PRT" hidden="1">'[16]Ф-1 (для АО-энерго)'!$E$16:$E$17,'[16]Ф-1 (для АО-энерго)'!$C$4:$D$4,'[16]Ф-1 (для АО-энерго)'!$C$7:$E$10,'[16]Ф-1 (для АО-энерго)'!$A$11:$E$11</definedName>
    <definedName name="P3_SCOPE_PER_PRT" hidden="1">[16]перекрестка!$J$33:$K$37,[16]перекрестка!$N$33:$N$37,[16]перекрестка!$F$39:$H$43,[16]перекрестка!$J$39:$K$43,[16]перекрестка!$N$39:$N$43</definedName>
    <definedName name="P3_SCOPE_SV_PRT" hidden="1">[16]свод!$D$135:$G$135,[16]свод!$I$135:$I$140,[16]свод!$H$137:$H$140,[16]свод!$D$138:$G$140,[16]свод!$E$15:$I$16,[16]свод!$E$120:$I$121,[16]свод!$E$18:$I$19</definedName>
    <definedName name="P4_SCOPE_F1_PRT" hidden="1">'[16]Ф-1 (для АО-энерго)'!$C$13:$E$13,'[16]Ф-1 (для АО-энерго)'!$A$14:$E$14,'[16]Ф-1 (для АО-энерго)'!$C$23:$C$50,'[16]Ф-1 (для АО-энерго)'!$C$54:$C$95</definedName>
    <definedName name="P4_SCOPE_PER_PRT" hidden="1">[16]перекрестка!$F$45:$H$49,[16]перекрестка!$J$45:$K$49,[16]перекрестка!$N$45:$N$49,[16]перекрестка!$F$53:$G$64,[16]перекрестка!$H$54:$H$58</definedName>
    <definedName name="P5_SCOPE_PER_PRT" hidden="1">[16]перекрестка!$H$60:$H$64,[16]перекрестка!$J$53:$J$64,[16]перекрестка!$K$54:$K$58,[16]перекрестка!$K$60:$K$64,[16]перекрестка!$N$53:$N$64</definedName>
    <definedName name="P6_SCOPE_PER_PRT" hidden="1">[16]перекрестка!$F$66:$H$70,[16]перекрестка!$J$66:$K$70,[16]перекрестка!$N$66:$N$70,[16]перекрестка!$F$72:$H$76,[16]перекрестка!$J$72:$K$76</definedName>
    <definedName name="P7_SCOPE_PER_PRT" hidden="1">[16]перекрестка!$N$72:$N$76,[16]перекрестка!$F$78:$H$82,[16]перекрестка!$J$78:$K$82,[16]перекрестка!$N$78:$N$82,[16]перекрестка!$F$84:$H$88</definedName>
    <definedName name="P8_SCOPE_PER_PRT" hidden="1">[16]перекрестка!$J$84:$K$88,[16]перекрестка!$N$84:$N$88,[16]перекрестка!$F$14:$G$25,P1_SCOPE_PER_PRT,P2_SCOPE_PER_PRT,P3_SCOPE_PER_PRT,P4_SCOPE_PER_PRT</definedName>
    <definedName name="PATTERN_FIELD">#REF!</definedName>
    <definedName name="PERIOD">[13]TECHSHEET!$G$2</definedName>
    <definedName name="PO_STRUCTURE_NUM_COLUMN_MARKER">#REF!</definedName>
    <definedName name="PO_STRUCTURE_NUMERIC_AREA">#REF!</definedName>
    <definedName name="PROT_22">P3_PROT_22,P4_PROT_22,P5_PROT_22</definedName>
    <definedName name="R_COMPONENT">#REF!</definedName>
    <definedName name="REGION_1_START_MARKER">#REF!</definedName>
    <definedName name="REGION_2_START_MARKER">#REF!</definedName>
    <definedName name="REGION_3_START_MARKER">#REF!</definedName>
    <definedName name="REGION_LIST">'[15]субъекты РФ'!$A$2:$A$78</definedName>
    <definedName name="REGION_NAME">[1]Титульный1!$H$6</definedName>
    <definedName name="RELATED_GTP_REGION_1">#REF!</definedName>
    <definedName name="RELATED_GTP_REGION_2">#REF!</definedName>
    <definedName name="RELATED_GTP_REGION_3">#REF!</definedName>
    <definedName name="report_month">#REF!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NUMERIC_AREA">#REF!,#REF!,#REF!,#REF!</definedName>
    <definedName name="SALES_ON_RR_NUMERIC_AREA">#REF!</definedName>
    <definedName name="SALING_REGION_1">#REF!</definedName>
    <definedName name="SALING_REGION_2">#REF!</definedName>
    <definedName name="SALING_REGION_3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ncount" hidden="1">1</definedName>
    <definedName name="SM_GTP_NUMERIC_AREA">#REF!,#REF!,#REF!,#REF!</definedName>
    <definedName name="spo_marker_1_1">#REF!</definedName>
    <definedName name="spo_marker_1_2">#REF!</definedName>
    <definedName name="spo_marker_2_1">#REF!</definedName>
    <definedName name="spo_marker_2_2">#REF!</definedName>
    <definedName name="spo_marker_3_1">#REF!</definedName>
    <definedName name="spo_marker_3_2">#REF!</definedName>
    <definedName name="spo_reg_1">#REF!</definedName>
    <definedName name="spo_reg_2">#REF!</definedName>
    <definedName name="spo_reg_3">#REF!</definedName>
    <definedName name="T2_DiapProt">P1_T2_DiapProt,P2_T2_DiapProt</definedName>
    <definedName name="TAX_SYSTEM_LIST">[13]TECHSHEET!$E$18:$E$23</definedName>
    <definedName name="theClose">[9]!theClose</definedName>
    <definedName name="TITLE_CONTACTS_DATA">#REF!,#REF!,#REF!,#REF!</definedName>
    <definedName name="TOTAL_EE_BASE_PERIOD">#REF!</definedName>
    <definedName name="TOTAL_EE_REGULATION_PERIOD">#REF!</definedName>
    <definedName name="USER_FIELD">#REF!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[1]Титульный1!$H$11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'[17]Производство электроэнергии'!$A$95</definedName>
    <definedName name="Бюджетные_электроэнергии">'[17]Производство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[18]Лист13!$A$2</definedName>
    <definedName name="ЗП2">[18]Лист13!$B$2</definedName>
    <definedName name="ЗП3">[18]Лист13!$C$2</definedName>
    <definedName name="ЗП4">[18]Лист13!$D$2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'[19]#ССЫЛКА'!$A$8:$C$98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[20]!Модуль12.theHide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'[17]Производство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[21]!Обнуление_818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[22]Подстанции!$A$2:$L$100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'[17]Производство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'[19]#ССЫЛКА'!$A$8:$C$98</definedName>
    <definedName name="РН1" hidden="1">'[19]#ССЫЛКА'!$A$8:$C$98</definedName>
    <definedName name="РНПК_оптим" hidden="1">'[23]#ССЫЛКА'!$A$8:$C$98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'[22]Приборы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H63" i="1"/>
  <c r="H42" i="1"/>
  <c r="H38" i="1"/>
  <c r="H37" i="1" s="1"/>
  <c r="F26" i="1"/>
  <c r="F25" i="1" s="1"/>
  <c r="E26" i="1"/>
  <c r="H30" i="1"/>
  <c r="H28" i="1"/>
  <c r="G26" i="1"/>
  <c r="G25" i="1" s="1"/>
  <c r="G14" i="1"/>
  <c r="G66" i="1"/>
  <c r="F66" i="1"/>
  <c r="H66" i="1" s="1"/>
  <c r="F65" i="1"/>
  <c r="H65" i="1" s="1"/>
  <c r="H16" i="1"/>
  <c r="G64" i="1"/>
  <c r="H15" i="1"/>
  <c r="F14" i="1"/>
  <c r="F13" i="1" s="1"/>
  <c r="E14" i="1"/>
  <c r="E13" i="1" s="1"/>
  <c r="H64" i="1" l="1"/>
  <c r="H26" i="1"/>
  <c r="H25" i="1" s="1"/>
  <c r="E25" i="1"/>
  <c r="G13" i="1"/>
  <c r="H13" i="1" s="1"/>
  <c r="G62" i="1"/>
  <c r="G61" i="1" s="1"/>
  <c r="H17" i="1"/>
  <c r="F37" i="1"/>
  <c r="H14" i="1"/>
  <c r="E62" i="1"/>
  <c r="F62" i="1"/>
  <c r="F61" i="1" s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<sst xmlns="http://schemas.openxmlformats.org/spreadsheetml/2006/main" count="60" uniqueCount="26">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</sst>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8;&#1090;%202025%20&#1075;&#1086;&#1076;&#1072;%20&#1070;&#1058;&#1069;&#1050;/&#1086;&#1090;&#1095;&#1105;&#1090;&#1099;/&#1054;&#1090;&#1095;&#1105;&#1090;&#1099;%2046&#1069;&#1057;%20&#1080;%2046&#1069;&#1069;/46&#1069;&#1057;%20&#1052;&#1072;&#1088;&#1090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8;&#1090;%202025%20&#1075;&#1086;&#1076;&#1072;%20&#1070;&#1058;&#1069;&#1050;/&#1045;&#1048;&#1040;&#1057;/&#1045;&#1048;&#1040;&#1057;/&#1086;&#1090;&#1095;&#1105;&#1090;%20&#1074;%20&#1056;&#1069;&#1050;/&#1060;&#1040;&#1050;&#1058;/ENERGY.KTL.SB.FACT.5.72(v4.1)_03_2025_UT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  <sheetName val="XLR_NoRangeSheet"/>
      <sheetName val="Реестр"/>
      <sheetName val="TEHSHEET"/>
      <sheetName val="Лист13"/>
      <sheetName val="Медслужба"/>
      <sheetName val="УКиСР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  <sheetName val="ТобМЭС"/>
      <sheetName val="Enums"/>
      <sheetName val="FE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SHPZ"/>
      <sheetName val="Лист13"/>
      <sheetName val="мар 2001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 refreshError="1"/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/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/>
      <sheetData sheetId="834"/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/>
      <sheetData sheetId="843"/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/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0.44369599999999998</v>
      </c>
      <c r="F13" s="35">
        <f>SUM(F14:F18)</f>
        <v>3.689883</v>
      </c>
      <c r="G13" s="35">
        <f>SUM(G14:G18)</f>
        <v>3.2926880000000001</v>
      </c>
      <c r="H13" s="35">
        <f t="shared" ref="H13:H18" si="0">SUM(E13:G13)</f>
        <v>7.4262670000000002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0.44369599999999998</v>
      </c>
      <c r="F14" s="34">
        <f>F19-F16</f>
        <v>2.7603049999999998</v>
      </c>
      <c r="G14" s="34">
        <f>G19-G16</f>
        <v>0.28555600000000003</v>
      </c>
      <c r="H14" s="35">
        <f t="shared" si="0"/>
        <v>3.489557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0.62608399999999997</v>
      </c>
      <c r="G16" s="41">
        <v>0.15121999999999999</v>
      </c>
      <c r="H16" s="40">
        <f t="shared" si="0"/>
        <v>0.77730399999999999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0.30349399999999999</v>
      </c>
      <c r="G18" s="48">
        <v>2.855912</v>
      </c>
      <c r="H18" s="47">
        <f t="shared" si="0"/>
        <v>3.1594060000000002</v>
      </c>
    </row>
    <row r="19" spans="1:8" ht="16.5" x14ac:dyDescent="0.2">
      <c r="A19" s="49"/>
      <c r="B19" s="50"/>
      <c r="C19" s="51"/>
      <c r="D19" s="52"/>
      <c r="E19" s="53">
        <v>0.44369599999999998</v>
      </c>
      <c r="F19" s="53">
        <v>3.3863889999999999</v>
      </c>
      <c r="G19" s="53">
        <v>0.436776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0.6668090000000001</v>
      </c>
      <c r="G25" s="35">
        <f>G26</f>
        <v>0.126966</v>
      </c>
      <c r="H25" s="35">
        <f>SUM(H26:H30)</f>
        <v>1.6047670000000003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0.45523400000000003</v>
      </c>
      <c r="G26" s="41">
        <f>G32-G28</f>
        <v>0.126966</v>
      </c>
      <c r="H26" s="40">
        <f>D26+E26+F26+G26</f>
        <v>0.58220000000000005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0.20875900000000003</v>
      </c>
      <c r="G28" s="41">
        <v>3.5272999999999999E-2</v>
      </c>
      <c r="H28" s="40">
        <f>SUM(E28:G28)</f>
        <v>0.24403200000000003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2.8159999999999999E-3</v>
      </c>
      <c r="G30" s="41">
        <v>0.77571900000000005</v>
      </c>
      <c r="H30" s="40">
        <f>D30+E30+F30+G30</f>
        <v>0.77853500000000009</v>
      </c>
    </row>
    <row r="32" spans="1:8" x14ac:dyDescent="0.2">
      <c r="E32" s="58">
        <v>0</v>
      </c>
      <c r="F32" s="58">
        <v>0.66399300000000006</v>
      </c>
      <c r="G32" s="58">
        <v>0.16223899999999999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2.1937093443983402</v>
      </c>
      <c r="F61" s="64">
        <f>SUM(F62:F66)</f>
        <v>4.7085533123658303</v>
      </c>
      <c r="G61" s="64">
        <f>SUM(G62:G66)</f>
        <v>9.6445491080332317</v>
      </c>
      <c r="H61" s="64">
        <f>SUM(H62:H66)</f>
        <v>16.546811764797404</v>
      </c>
    </row>
    <row r="62" spans="5:8" s="59" customFormat="1" ht="16.5" hidden="1" thickBot="1" x14ac:dyDescent="0.25">
      <c r="E62" s="64">
        <f>E54/E46*E14</f>
        <v>2.1937093443983402</v>
      </c>
      <c r="F62" s="64">
        <f>F54/F46*F14</f>
        <v>2.3562214880491146</v>
      </c>
      <c r="G62" s="64">
        <f>G54/G46*G14</f>
        <v>0.81339609854876815</v>
      </c>
      <c r="H62" s="64">
        <f>SUM(E62:G62)</f>
        <v>5.363326930996223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1.3745245177664978</v>
      </c>
      <c r="G64" s="64">
        <f>G56/G48*G16</f>
        <v>0.21225246225319394</v>
      </c>
      <c r="H64" s="64">
        <f>SUM(E64:G64)</f>
        <v>1.5867769800196916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0.9778073065502183</v>
      </c>
      <c r="G66" s="64">
        <f>G58/G50*G18</f>
        <v>8.6189005472312701</v>
      </c>
      <c r="H66" s="64">
        <f>SUM(E66:G66)</f>
        <v>9.5967078537814885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2025-04-18T10:32:00Z</dcterms:created>
  <dcterms:modified xsi:type="dcterms:W3CDTF">2025-04-18T10:32:30Z</dcterms:modified>
</cp:coreProperties>
</file>